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-本部\共有\組織・労働局（生活法制）\①法制部関係\2026年度法制\01超勤・多忙化解消\9月勤務実態記録\記録シート\"/>
    </mc:Choice>
  </mc:AlternateContent>
  <xr:revisionPtr revIDLastSave="0" documentId="8_{5EA15C27-BE7E-41B6-AEE0-1D48014AE2DA}" xr6:coauthVersionLast="47" xr6:coauthVersionMax="47" xr10:uidLastSave="{00000000-0000-0000-0000-000000000000}"/>
  <bookViews>
    <workbookView xWindow="-28920" yWindow="-120" windowWidth="29040" windowHeight="15720" xr2:uid="{D4A581AF-43B9-4500-AA98-75D6925F7B2C}"/>
  </bookViews>
  <sheets>
    <sheet name="別紙1(個人用) " sheetId="1" r:id="rId1"/>
  </sheets>
  <definedNames>
    <definedName name="_xlnm.Print_Area" localSheetId="0">'別紙1(個人用) '!$A$1:$J$36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B47" i="1"/>
  <c r="A47" i="1"/>
  <c r="H36" i="1"/>
  <c r="G36" i="1"/>
  <c r="F36" i="1"/>
  <c r="E36" i="1"/>
  <c r="D36" i="1"/>
  <c r="C36" i="1"/>
  <c r="O35" i="1"/>
  <c r="N35" i="1"/>
  <c r="M35" i="1"/>
  <c r="P35" i="1" s="1"/>
  <c r="O34" i="1"/>
  <c r="N34" i="1"/>
  <c r="M34" i="1"/>
  <c r="P34" i="1" s="1"/>
  <c r="O33" i="1"/>
  <c r="N33" i="1"/>
  <c r="M33" i="1"/>
  <c r="P33" i="1" s="1"/>
  <c r="O32" i="1"/>
  <c r="N32" i="1"/>
  <c r="M32" i="1"/>
  <c r="P32" i="1" s="1"/>
  <c r="O31" i="1"/>
  <c r="N31" i="1"/>
  <c r="M31" i="1"/>
  <c r="P31" i="1" s="1"/>
  <c r="O30" i="1"/>
  <c r="N30" i="1"/>
  <c r="M30" i="1"/>
  <c r="P30" i="1" s="1"/>
  <c r="O29" i="1"/>
  <c r="N29" i="1"/>
  <c r="M29" i="1"/>
  <c r="P29" i="1" s="1"/>
  <c r="O28" i="1"/>
  <c r="N28" i="1"/>
  <c r="M28" i="1"/>
  <c r="P28" i="1" s="1"/>
  <c r="O27" i="1"/>
  <c r="N27" i="1"/>
  <c r="M27" i="1"/>
  <c r="P27" i="1" s="1"/>
  <c r="O26" i="1"/>
  <c r="N26" i="1"/>
  <c r="M26" i="1"/>
  <c r="P26" i="1" s="1"/>
  <c r="O25" i="1"/>
  <c r="N25" i="1"/>
  <c r="M25" i="1"/>
  <c r="P25" i="1" s="1"/>
  <c r="O24" i="1"/>
  <c r="N24" i="1"/>
  <c r="M24" i="1"/>
  <c r="P24" i="1" s="1"/>
  <c r="O23" i="1"/>
  <c r="N23" i="1"/>
  <c r="M23" i="1"/>
  <c r="P23" i="1" s="1"/>
  <c r="O22" i="1"/>
  <c r="N22" i="1"/>
  <c r="M22" i="1"/>
  <c r="P22" i="1" s="1"/>
  <c r="O21" i="1"/>
  <c r="N21" i="1"/>
  <c r="M21" i="1"/>
  <c r="P21" i="1" s="1"/>
  <c r="O20" i="1"/>
  <c r="N20" i="1"/>
  <c r="M20" i="1"/>
  <c r="P20" i="1" s="1"/>
  <c r="O19" i="1"/>
  <c r="N19" i="1"/>
  <c r="M19" i="1"/>
  <c r="P19" i="1" s="1"/>
  <c r="O18" i="1"/>
  <c r="N18" i="1"/>
  <c r="M18" i="1"/>
  <c r="P18" i="1" s="1"/>
  <c r="O17" i="1"/>
  <c r="N17" i="1"/>
  <c r="M17" i="1"/>
  <c r="P17" i="1" s="1"/>
  <c r="O16" i="1"/>
  <c r="N16" i="1"/>
  <c r="M16" i="1"/>
  <c r="P16" i="1" s="1"/>
  <c r="O15" i="1"/>
  <c r="N15" i="1"/>
  <c r="M15" i="1"/>
  <c r="P15" i="1" s="1"/>
  <c r="O14" i="1"/>
  <c r="N14" i="1"/>
  <c r="M14" i="1"/>
  <c r="P14" i="1" s="1"/>
  <c r="O13" i="1"/>
  <c r="N13" i="1"/>
  <c r="M13" i="1"/>
  <c r="P13" i="1" s="1"/>
  <c r="O12" i="1"/>
  <c r="N12" i="1"/>
  <c r="M12" i="1"/>
  <c r="P12" i="1" s="1"/>
  <c r="O11" i="1"/>
  <c r="N11" i="1"/>
  <c r="M11" i="1"/>
  <c r="P11" i="1" s="1"/>
  <c r="O10" i="1"/>
  <c r="N10" i="1"/>
  <c r="M10" i="1"/>
  <c r="P10" i="1" s="1"/>
  <c r="O9" i="1"/>
  <c r="N9" i="1"/>
  <c r="M9" i="1"/>
  <c r="P9" i="1" s="1"/>
  <c r="O8" i="1"/>
  <c r="N8" i="1"/>
  <c r="M8" i="1"/>
  <c r="P8" i="1" s="1"/>
  <c r="O7" i="1"/>
  <c r="N7" i="1"/>
  <c r="M7" i="1"/>
  <c r="P7" i="1" s="1"/>
  <c r="O6" i="1"/>
  <c r="N6" i="1"/>
  <c r="M6" i="1"/>
  <c r="J35" i="1" l="1"/>
  <c r="I35" i="1"/>
  <c r="I34" i="1"/>
  <c r="J34" i="1"/>
  <c r="I33" i="1"/>
  <c r="J33" i="1"/>
  <c r="I32" i="1"/>
  <c r="J32" i="1"/>
  <c r="J31" i="1"/>
  <c r="I31" i="1"/>
  <c r="I30" i="1"/>
  <c r="J30" i="1"/>
  <c r="J29" i="1"/>
  <c r="I29" i="1"/>
  <c r="I28" i="1"/>
  <c r="J28" i="1"/>
  <c r="J27" i="1"/>
  <c r="I27" i="1"/>
  <c r="I26" i="1"/>
  <c r="J26" i="1"/>
  <c r="J25" i="1"/>
  <c r="I25" i="1"/>
  <c r="J24" i="1"/>
  <c r="I24" i="1"/>
  <c r="J23" i="1"/>
  <c r="I23" i="1"/>
  <c r="J22" i="1"/>
  <c r="I22" i="1"/>
  <c r="I21" i="1"/>
  <c r="J21" i="1"/>
  <c r="I20" i="1"/>
  <c r="J20" i="1"/>
  <c r="I19" i="1"/>
  <c r="J19" i="1"/>
  <c r="I18" i="1"/>
  <c r="J18" i="1"/>
  <c r="J17" i="1"/>
  <c r="I17" i="1"/>
  <c r="I16" i="1"/>
  <c r="J16" i="1"/>
  <c r="I15" i="1"/>
  <c r="J15" i="1"/>
  <c r="I14" i="1"/>
  <c r="J14" i="1"/>
  <c r="I13" i="1"/>
  <c r="J13" i="1"/>
  <c r="I12" i="1"/>
  <c r="J12" i="1"/>
  <c r="J11" i="1"/>
  <c r="I11" i="1"/>
  <c r="J10" i="1"/>
  <c r="I10" i="1"/>
  <c r="J9" i="1"/>
  <c r="I9" i="1"/>
  <c r="I8" i="1"/>
  <c r="J8" i="1"/>
  <c r="I7" i="1"/>
  <c r="J7" i="1"/>
  <c r="O37" i="1"/>
  <c r="O36" i="1"/>
  <c r="N36" i="1"/>
  <c r="N37" i="1"/>
  <c r="M36" i="1"/>
  <c r="M37" i="1"/>
  <c r="P6" i="1"/>
  <c r="G40" i="1" l="1"/>
  <c r="H40" i="1"/>
  <c r="I47" i="1" s="1"/>
  <c r="G41" i="1"/>
  <c r="H41" i="1"/>
  <c r="F40" i="1"/>
  <c r="G47" i="1" s="1"/>
  <c r="E41" i="1"/>
  <c r="N41" i="1" s="1"/>
  <c r="F41" i="1"/>
  <c r="E40" i="1"/>
  <c r="C40" i="1"/>
  <c r="C41" i="1"/>
  <c r="D41" i="1"/>
  <c r="D40" i="1"/>
  <c r="E47" i="1" s="1"/>
  <c r="J6" i="1"/>
  <c r="J36" i="1" s="1"/>
  <c r="I6" i="1"/>
  <c r="I36" i="1" s="1"/>
  <c r="O40" i="1" l="1"/>
  <c r="H47" i="1"/>
  <c r="N40" i="1"/>
  <c r="F47" i="1"/>
  <c r="M40" i="1"/>
  <c r="P40" i="1" s="1"/>
  <c r="D47" i="1"/>
  <c r="O41" i="1"/>
  <c r="M41" i="1"/>
  <c r="P41" i="1" s="1"/>
  <c r="I40" i="1" l="1"/>
  <c r="J47" i="1" s="1"/>
  <c r="J40" i="1"/>
  <c r="K47" i="1" s="1"/>
  <c r="J41" i="1"/>
  <c r="I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note03</author>
  </authors>
  <commentList>
    <comment ref="C1" authorId="0" shapeId="0" xr:uid="{9C87DB31-AEB7-4C3D-994D-283DCD104C58}">
      <text>
        <r>
          <rPr>
            <b/>
            <sz val="9"/>
            <color indexed="81"/>
            <rFont val="MS P ゴシック"/>
            <family val="3"/>
            <charset val="128"/>
          </rPr>
          <t>名前を入力します。</t>
        </r>
      </text>
    </comment>
    <comment ref="C40" authorId="0" shapeId="0" xr:uid="{57217C2F-1767-4591-825B-CED2D48C9171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D40" authorId="0" shapeId="0" xr:uid="{B9BDD09B-8063-4AF4-BDBB-DBEEF4AAB1AB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E40" authorId="0" shapeId="0" xr:uid="{CA874FC0-B6D5-4B3F-9C80-F2C5BFCC51DE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F40" authorId="0" shapeId="0" xr:uid="{FCA17003-ACFB-42FB-8C87-6A8A206C9FCE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G40" authorId="0" shapeId="0" xr:uid="{2359B26C-FD20-490C-8530-47E78D224B69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H40" authorId="0" shapeId="0" xr:uid="{8BC42D89-F815-4C60-A6AB-66A84DD48547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C41" authorId="0" shapeId="0" xr:uid="{807D7B79-1B9A-470B-B61C-86FF855B917D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D41" authorId="0" shapeId="0" xr:uid="{F7D50B31-E97E-4139-B45D-F469C6C685FF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E41" authorId="0" shapeId="0" xr:uid="{73679E36-A2A8-41BC-B45C-E8D56B1D812B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F41" authorId="0" shapeId="0" xr:uid="{384D3973-8407-4865-975F-281DD55A2F78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G41" authorId="0" shapeId="0" xr:uid="{0DE186D0-381C-43CE-B468-5213AFCCBB9D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H41" authorId="0" shapeId="0" xr:uid="{F52140A6-F733-40E2-8E53-4781338FCBB3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</commentList>
</comments>
</file>

<file path=xl/sharedStrings.xml><?xml version="1.0" encoding="utf-8"?>
<sst xmlns="http://schemas.openxmlformats.org/spreadsheetml/2006/main" count="106" uniqueCount="57">
  <si>
    <t>個人用</t>
    <rPh sb="0" eb="3">
      <t>コジンヨウ</t>
    </rPh>
    <phoneticPr fontId="2"/>
  </si>
  <si>
    <t>←名前を入力してください</t>
    <rPh sb="1" eb="3">
      <t>ナマエ</t>
    </rPh>
    <rPh sb="4" eb="6">
      <t>ニュウリョク</t>
    </rPh>
    <phoneticPr fontId="2"/>
  </si>
  <si>
    <t>別紙1</t>
    <rPh sb="0" eb="1">
      <t>ベツ</t>
    </rPh>
    <rPh sb="1" eb="2">
      <t>シ</t>
    </rPh>
    <phoneticPr fontId="2"/>
  </si>
  <si>
    <t>２段ともにプルダウン式入力→</t>
    <phoneticPr fontId="2"/>
  </si>
  <si>
    <t>校種</t>
    <rPh sb="0" eb="2">
      <t>コウシュ</t>
    </rPh>
    <phoneticPr fontId="2"/>
  </si>
  <si>
    <t>小</t>
    <rPh sb="0" eb="1">
      <t>ショウ</t>
    </rPh>
    <phoneticPr fontId="2"/>
  </si>
  <si>
    <t>…小学校（義務教育学校前期課程）</t>
    <rPh sb="1" eb="4">
      <t>ショウガッコウ</t>
    </rPh>
    <rPh sb="5" eb="7">
      <t>ギム</t>
    </rPh>
    <rPh sb="7" eb="9">
      <t>キョウイク</t>
    </rPh>
    <rPh sb="9" eb="11">
      <t>ガッコウ</t>
    </rPh>
    <rPh sb="11" eb="13">
      <t>ゼンキ</t>
    </rPh>
    <rPh sb="13" eb="15">
      <t>カテイ</t>
    </rPh>
    <phoneticPr fontId="2"/>
  </si>
  <si>
    <t>←この色の部分だけ入力してください。</t>
    <rPh sb="3" eb="4">
      <t>イロ</t>
    </rPh>
    <rPh sb="5" eb="7">
      <t>ブブン</t>
    </rPh>
    <rPh sb="9" eb="11">
      <t>ニュウリョク</t>
    </rPh>
    <phoneticPr fontId="2"/>
  </si>
  <si>
    <t>職種</t>
    <rPh sb="0" eb="2">
      <t>ショクシュ</t>
    </rPh>
    <phoneticPr fontId="2"/>
  </si>
  <si>
    <t>中</t>
    <rPh sb="0" eb="1">
      <t>ナカ</t>
    </rPh>
    <phoneticPr fontId="2"/>
  </si>
  <si>
    <t>…中学校（義務教育学校後期課程）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コウキ</t>
    </rPh>
    <rPh sb="13" eb="15">
      <t>カテイ</t>
    </rPh>
    <phoneticPr fontId="2"/>
  </si>
  <si>
    <t>①超勤時間</t>
    <rPh sb="1" eb="3">
      <t>チョウキン</t>
    </rPh>
    <rPh sb="3" eb="5">
      <t>ジカン</t>
    </rPh>
    <phoneticPr fontId="2"/>
  </si>
  <si>
    <t>②休憩時間の業務</t>
    <rPh sb="1" eb="3">
      <t>キュウケイ</t>
    </rPh>
    <rPh sb="3" eb="5">
      <t>ジカン</t>
    </rPh>
    <rPh sb="6" eb="8">
      <t>ギョウム</t>
    </rPh>
    <phoneticPr fontId="2"/>
  </si>
  <si>
    <t>③持ち帰り業務</t>
    <rPh sb="1" eb="2">
      <t>モ</t>
    </rPh>
    <rPh sb="3" eb="4">
      <t>カエ</t>
    </rPh>
    <rPh sb="5" eb="7">
      <t>ギョウム</t>
    </rPh>
    <phoneticPr fontId="2"/>
  </si>
  <si>
    <t>合　計</t>
    <rPh sb="0" eb="1">
      <t>ゴウ</t>
    </rPh>
    <rPh sb="2" eb="3">
      <t>ケイ</t>
    </rPh>
    <phoneticPr fontId="2"/>
  </si>
  <si>
    <t>高</t>
    <rPh sb="0" eb="1">
      <t>タカ</t>
    </rPh>
    <phoneticPr fontId="2"/>
  </si>
  <si>
    <t>…高校</t>
    <rPh sb="1" eb="3">
      <t>コウコウ</t>
    </rPh>
    <phoneticPr fontId="2"/>
  </si>
  <si>
    <t>月　日</t>
    <rPh sb="0" eb="1">
      <t>ゲツ</t>
    </rPh>
    <rPh sb="2" eb="3">
      <t>ヒ</t>
    </rPh>
    <phoneticPr fontId="2"/>
  </si>
  <si>
    <t>曜日</t>
    <rPh sb="0" eb="1">
      <t>ヨウ</t>
    </rPh>
    <rPh sb="1" eb="2">
      <t>ヒ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</si>
  <si>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</si>
  <si>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</si>
  <si>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特</t>
    <rPh sb="0" eb="1">
      <t>トク</t>
    </rPh>
    <phoneticPr fontId="2"/>
  </si>
  <si>
    <t>…しょうがい児学校</t>
    <rPh sb="6" eb="7">
      <t>ジ</t>
    </rPh>
    <rPh sb="7" eb="9">
      <t>ガッコウ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</si>
  <si>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</si>
  <si>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</si>
  <si>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</si>
  <si>
    <t>教員</t>
    <rPh sb="0" eb="2">
      <t>キョウイン</t>
    </rPh>
    <phoneticPr fontId="2"/>
  </si>
  <si>
    <t>…教員</t>
    <rPh sb="1" eb="3">
      <t>キョウイン</t>
    </rPh>
    <phoneticPr fontId="2"/>
  </si>
  <si>
    <t>金</t>
  </si>
  <si>
    <t>養教</t>
    <rPh sb="0" eb="2">
      <t>ヨウキョウ</t>
    </rPh>
    <phoneticPr fontId="2"/>
  </si>
  <si>
    <t>…養護教員</t>
    <rPh sb="1" eb="3">
      <t>ヨウゴ</t>
    </rPh>
    <rPh sb="3" eb="5">
      <t>キョウイン</t>
    </rPh>
    <phoneticPr fontId="2"/>
  </si>
  <si>
    <t>土</t>
  </si>
  <si>
    <t>栄養</t>
    <rPh sb="0" eb="2">
      <t>エイヨウ</t>
    </rPh>
    <phoneticPr fontId="2"/>
  </si>
  <si>
    <t>…栄養教員</t>
    <rPh sb="1" eb="3">
      <t>エイヨウ</t>
    </rPh>
    <rPh sb="3" eb="5">
      <t>キョウイン</t>
    </rPh>
    <phoneticPr fontId="2"/>
  </si>
  <si>
    <t>日</t>
  </si>
  <si>
    <t>事務</t>
    <rPh sb="0" eb="2">
      <t>ジム</t>
    </rPh>
    <phoneticPr fontId="2"/>
  </si>
  <si>
    <t>…事務職員</t>
    <rPh sb="1" eb="3">
      <t>ジム</t>
    </rPh>
    <rPh sb="3" eb="5">
      <t>ショクイン</t>
    </rPh>
    <phoneticPr fontId="2"/>
  </si>
  <si>
    <t>月</t>
  </si>
  <si>
    <t>実習</t>
    <rPh sb="0" eb="2">
      <t>ジッシュウ</t>
    </rPh>
    <phoneticPr fontId="2"/>
  </si>
  <si>
    <t>…実習教員</t>
    <rPh sb="1" eb="3">
      <t>ジッシュウ</t>
    </rPh>
    <rPh sb="3" eb="5">
      <t>キョウイン</t>
    </rPh>
    <phoneticPr fontId="2"/>
  </si>
  <si>
    <t>火</t>
  </si>
  <si>
    <t>寄宿舎</t>
    <rPh sb="0" eb="3">
      <t>キシュクシャ</t>
    </rPh>
    <phoneticPr fontId="2"/>
  </si>
  <si>
    <t>…寄宿舎教員</t>
    <rPh sb="1" eb="4">
      <t>キシュクシャ</t>
    </rPh>
    <rPh sb="4" eb="6">
      <t>キョウイン</t>
    </rPh>
    <phoneticPr fontId="2"/>
  </si>
  <si>
    <t>水</t>
  </si>
  <si>
    <t>計</t>
    <rPh sb="0" eb="1">
      <t>ケイ</t>
    </rPh>
    <phoneticPr fontId="2"/>
  </si>
  <si>
    <t>9月合計</t>
    <rPh sb="1" eb="2">
      <t>ガツ</t>
    </rPh>
    <rPh sb="2" eb="4">
      <t>ゴウケイ</t>
    </rPh>
    <phoneticPr fontId="2"/>
  </si>
  <si>
    <t>9月①+②合計</t>
    <rPh sb="1" eb="2">
      <t>ガツ</t>
    </rPh>
    <rPh sb="5" eb="7">
      <t>ゴウケイ</t>
    </rPh>
    <phoneticPr fontId="2"/>
  </si>
  <si>
    <t>↑合計は自動計算されます</t>
    <rPh sb="1" eb="3">
      <t>ゴウケイ</t>
    </rPh>
    <rPh sb="4" eb="6">
      <t>ジドウ</t>
    </rPh>
    <rPh sb="6" eb="8">
      <t>ケイサン</t>
    </rPh>
    <phoneticPr fontId="2"/>
  </si>
  <si>
    <t>↓入力した名前、校種、職種、合計時間が自動反映されます</t>
    <rPh sb="1" eb="3">
      <t>ニュウリョク</t>
    </rPh>
    <rPh sb="5" eb="7">
      <t>ナマエ</t>
    </rPh>
    <rPh sb="8" eb="10">
      <t>コウシュ</t>
    </rPh>
    <rPh sb="11" eb="13">
      <t>ショクシュ</t>
    </rPh>
    <rPh sb="14" eb="16">
      <t>ゴウケイ</t>
    </rPh>
    <rPh sb="16" eb="18">
      <t>ジカン</t>
    </rPh>
    <rPh sb="19" eb="21">
      <t>ジドウ</t>
    </rPh>
    <rPh sb="21" eb="23">
      <t>ハンエイ</t>
    </rPh>
    <phoneticPr fontId="2"/>
  </si>
  <si>
    <t>名前</t>
    <rPh sb="0" eb="2">
      <t>ナマエ</t>
    </rPh>
    <phoneticPr fontId="2"/>
  </si>
  <si>
    <t>超勤</t>
    <rPh sb="0" eb="2">
      <t>チョウキン</t>
    </rPh>
    <phoneticPr fontId="2"/>
  </si>
  <si>
    <t>休憩</t>
    <rPh sb="0" eb="2">
      <t>キュウケイ</t>
    </rPh>
    <phoneticPr fontId="2"/>
  </si>
  <si>
    <t>持帰</t>
    <rPh sb="0" eb="1">
      <t>モ</t>
    </rPh>
    <rPh sb="1" eb="2">
      <t>カエ</t>
    </rPh>
    <phoneticPr fontId="2"/>
  </si>
  <si>
    <t>合計</t>
    <rPh sb="0" eb="2">
      <t>ゴウケイ</t>
    </rPh>
    <phoneticPr fontId="2"/>
  </si>
  <si>
    <t>（時間）</t>
  </si>
  <si>
    <t>（分）</t>
    <rPh sb="1" eb="2">
      <t>フン</t>
    </rPh>
    <phoneticPr fontId="2"/>
  </si>
  <si>
    <t>（時間）</t>
    <rPh sb="1" eb="3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</si>
</sst>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auto="1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auto="1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1" fontId="0" fillId="0" borderId="0" xfId="0" applyNumberForma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56" fontId="0" fillId="0" borderId="14" xfId="0" applyNumberFormat="1" applyBorder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3" borderId="14" xfId="0" applyFill="1" applyBorder="1" applyProtection="1">
      <alignment vertical="center"/>
      <protection locked="0"/>
    </xf>
    <xf numFmtId="0" fontId="0" fillId="3" borderId="15" xfId="0" applyFill="1" applyBorder="1" applyProtection="1">
      <alignment vertical="center"/>
      <protection locked="0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56" fontId="0" fillId="0" borderId="16" xfId="0" applyNumberFormat="1" applyBorder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alignment vertical="center"/>
      <protection locked="0"/>
    </xf>
    <xf numFmtId="0" fontId="0" fillId="3" borderId="17" xfId="0" applyFill="1" applyBorder="1" applyProtection="1">
      <alignment vertical="center"/>
      <protection locked="0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56" fontId="0" fillId="0" borderId="12" xfId="0" applyNumberFormat="1" applyBorder="1" applyProtection="1">
      <alignment vertical="center"/>
      <protection locked="0"/>
    </xf>
    <xf numFmtId="0" fontId="0" fillId="3" borderId="12" xfId="0" applyFill="1" applyBorder="1" applyProtection="1">
      <alignment vertical="center"/>
      <protection locked="0"/>
    </xf>
    <xf numFmtId="0" fontId="0" fillId="3" borderId="13" xfId="0" applyFill="1" applyBorder="1" applyProtection="1">
      <alignment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 applyProtection="1">
      <alignment vertical="center"/>
      <protection locked="0"/>
    </xf>
    <xf numFmtId="56" fontId="0" fillId="0" borderId="1" xfId="0" applyNumberFormat="1" applyBorder="1" applyAlignment="1" applyProtection="1">
      <alignment horizontal="center" vertical="center"/>
      <protection locked="0"/>
    </xf>
    <xf numFmtId="56" fontId="0" fillId="0" borderId="2" xfId="0" applyNumberFormat="1" applyBorder="1" applyAlignment="1" applyProtection="1">
      <alignment horizontal="center" vertical="center"/>
      <protection locked="0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9" xfId="0" applyBorder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  <protection hidden="1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5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4" borderId="3" xfId="0" applyFill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179627</xdr:colOff>
      <xdr:row>47</xdr:row>
      <xdr:rowOff>141141</xdr:rowOff>
    </xdr:from>
    <xdr:to>
      <xdr:col>10</xdr:col>
      <xdr:colOff>522720</xdr:colOff>
      <xdr:row>51</xdr:row>
      <xdr:rowOff>192680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4B8618C-9306-482F-A015-35AD234AFDE6}"/>
            </a:ext>
          </a:extLst>
        </xdr:cNvPr>
        <xdr:cNvSpPr/>
      </xdr:nvSpPr>
      <xdr:spPr>
        <a:xfrm>
          <a:off x="1678227" y="11355241"/>
          <a:ext cx="5296093" cy="962764"/>
        </a:xfrm>
        <a:prstGeom prst="wedgeRoundRectCallout">
          <a:avLst>
            <a:gd name="adj1" fmla="val -61607"/>
            <a:gd name="adj2" fmla="val -4732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269395</xdr:colOff>
      <xdr:row>47</xdr:row>
      <xdr:rowOff>202045</xdr:rowOff>
    </xdr:from>
    <xdr:to>
      <xdr:col>10</xdr:col>
      <xdr:colOff>347335</xdr:colOff>
      <xdr:row>51</xdr:row>
      <xdr:rowOff>105833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AAFD7EE-B01F-41A9-A67E-8B19416ABE54}"/>
            </a:ext>
          </a:extLst>
        </xdr:cNvPr>
        <xdr:cNvSpPr txBox="1"/>
      </xdr:nvSpPr>
      <xdr:spPr>
        <a:xfrm>
          <a:off x="1764820" y="11409795"/>
          <a:ext cx="5034115" cy="818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分会のとりまとめの方は、黄色の部分を選択し、別紙</a:t>
          </a:r>
          <a:r>
            <a:rPr kumimoji="1" lang="en-US" altLang="ja-JP" sz="1100"/>
            <a:t>2</a:t>
          </a:r>
          <a:r>
            <a:rPr kumimoji="1" lang="ja-JP" altLang="en-US" sz="1100"/>
            <a:t>（分会用）シートにコピー＆ペーストしてください。右クリックして 「貼り付けオプション」から「値（</a:t>
          </a:r>
          <a:r>
            <a:rPr kumimoji="1" lang="en-US" altLang="ja-JP" sz="1100"/>
            <a:t>123</a:t>
          </a:r>
          <a:r>
            <a:rPr kumimoji="1" lang="ja-JP" altLang="en-US" sz="1100"/>
            <a:t>と書かれたアイコン）」として貼り付け を行います。</a:t>
          </a:r>
        </a:p>
        <a:p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10</xdr:col>
      <xdr:colOff>25688</xdr:colOff>
      <xdr:row>13</xdr:row>
      <xdr:rowOff>35616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AB26A15-48E3-48A1-BDF5-973BF299B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425" y="1943100"/>
          <a:ext cx="4978688" cy="1407216"/>
        </a:xfrm>
        <a:prstGeom prst="rect">
          <a:avLst/>
        </a:prstGeom>
      </xdr:spPr>
    </xdr:pic>
    <xdr:clientData/>
  </xdr:twoCellAnchor>
  <xdr:twoCellAnchor editAs="oneCell">
    <xdr:from>
      <xdr:col>1</xdr:col>
      <xdr:colOff>471440</xdr:colOff>
      <xdr:row>14</xdr:row>
      <xdr:rowOff>76970</xdr:rowOff>
    </xdr:from>
    <xdr:to>
      <xdr:col>10</xdr:col>
      <xdr:colOff>45435</xdr:colOff>
      <xdr:row>18</xdr:row>
      <xdr:rowOff>202190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F66C3A2-FE76-4BF2-84C2-4EFE517B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7440" y="3620270"/>
          <a:ext cx="5006420" cy="1039620"/>
        </a:xfrm>
        <a:prstGeom prst="rect">
          <a:avLst/>
        </a:prstGeom>
      </xdr:spPr>
    </xdr:pic>
    <xdr:clientData/>
  </xdr:twoCellAnchor>
  <xdr:twoCellAnchor editAs="oneCell">
    <xdr:from>
      <xdr:col>2</xdr:col>
      <xdr:colOff>9622</xdr:colOff>
      <xdr:row>20</xdr:row>
      <xdr:rowOff>57727</xdr:rowOff>
    </xdr:from>
    <xdr:to>
      <xdr:col>10</xdr:col>
      <xdr:colOff>73696</xdr:colOff>
      <xdr:row>26</xdr:row>
      <xdr:rowOff>135439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038E980-3578-4B7F-992E-0E058D6D8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1872" y="4972627"/>
          <a:ext cx="5020249" cy="1449312"/>
        </a:xfrm>
        <a:prstGeom prst="rect">
          <a:avLst/>
        </a:prstGeom>
      </xdr:spPr>
    </xdr:pic>
    <xdr:clientData/>
  </xdr:twoCellAnchor>
  <xdr:twoCellAnchor editAs="oneCell">
    <xdr:from>
      <xdr:col>2</xdr:col>
      <xdr:colOff>9621</xdr:colOff>
      <xdr:row>27</xdr:row>
      <xdr:rowOff>163561</xdr:rowOff>
    </xdr:from>
    <xdr:to>
      <xdr:col>10</xdr:col>
      <xdr:colOff>85888</xdr:colOff>
      <xdr:row>33</xdr:row>
      <xdr:rowOff>183483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20DF43F-8AEE-43C6-8702-39676771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01871" y="6675486"/>
          <a:ext cx="5032442" cy="1394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5AB8-6BD6-4256-8883-BAB949206D2F}">
  <sheetPr>
    <pageSetUpPr fitToPage="1"/>
  </sheetPr>
  <dimension ref="A1:Q47"/>
  <sheetViews>
    <sheetView tabSelected="1" zoomScale="99" zoomScaleNormal="99" workbookViewId="0">
      <selection activeCell="L13" sqref="L13"/>
    </sheetView>
  </sheetViews>
  <sheetFormatPr defaultRowHeight="18"/>
  <cols>
    <col min="1" max="1" width="13.4140625" customWidth="1"/>
    <col min="2" max="2" width="6.25" style="68" customWidth="1"/>
    <col min="3" max="8" width="8.08203125" customWidth="1"/>
    <col min="9" max="10" width="8.08203125" style="69" customWidth="1"/>
    <col min="11" max="11" width="9.25" style="7" customWidth="1"/>
    <col min="12" max="12" width="31" style="7" customWidth="1"/>
    <col min="13" max="13" width="10.4140625" style="5" hidden="1" customWidth="1"/>
    <col min="14" max="14" width="7.83203125" style="5" hidden="1" customWidth="1"/>
    <col min="15" max="15" width="6.1640625" style="5" hidden="1" customWidth="1"/>
    <col min="16" max="16" width="8.25" style="5" hidden="1" customWidth="1"/>
    <col min="17" max="17" width="8.6640625" style="5"/>
  </cols>
  <sheetData>
    <row r="1" spans="1:16" ht="25" customHeight="1">
      <c r="A1" s="1" t="s">
        <v>0</v>
      </c>
      <c r="B1" s="1"/>
      <c r="C1" s="2"/>
      <c r="D1" s="3"/>
      <c r="E1" s="4" t="s">
        <v>1</v>
      </c>
      <c r="F1" s="5"/>
      <c r="G1" s="5"/>
      <c r="H1" s="5"/>
      <c r="I1" s="5"/>
      <c r="J1" s="6" t="s">
        <v>2</v>
      </c>
    </row>
    <row r="2" spans="1:16" ht="25" customHeight="1">
      <c r="A2" s="8"/>
      <c r="B2" s="8"/>
      <c r="C2" s="5"/>
      <c r="D2" s="5"/>
      <c r="E2" s="4" t="s">
        <v>3</v>
      </c>
      <c r="G2" s="5"/>
      <c r="H2" s="5"/>
      <c r="I2" s="5" t="s">
        <v>4</v>
      </c>
      <c r="J2" s="9"/>
      <c r="K2" s="7" t="s">
        <v>5</v>
      </c>
      <c r="L2" s="7" t="s">
        <v>6</v>
      </c>
    </row>
    <row r="3" spans="1:16" ht="25" customHeight="1">
      <c r="A3" s="10"/>
      <c r="B3" s="11"/>
      <c r="C3" s="12" t="s">
        <v>7</v>
      </c>
      <c r="D3" s="13"/>
      <c r="E3" s="13"/>
      <c r="F3" s="13"/>
      <c r="G3" s="13"/>
      <c r="H3" s="13"/>
      <c r="I3" s="14" t="s">
        <v>8</v>
      </c>
      <c r="J3" s="15"/>
      <c r="K3" s="7" t="s">
        <v>9</v>
      </c>
      <c r="L3" s="7" t="s">
        <v>10</v>
      </c>
      <c r="M3" s="16"/>
      <c r="N3" s="16"/>
      <c r="O3" s="16"/>
    </row>
    <row r="4" spans="1:16" ht="25" customHeight="1">
      <c r="A4" s="17"/>
      <c r="B4" s="17"/>
      <c r="C4" s="18" t="s">
        <v>11</v>
      </c>
      <c r="D4" s="19"/>
      <c r="E4" s="20" t="s">
        <v>12</v>
      </c>
      <c r="F4" s="21"/>
      <c r="G4" s="20" t="s">
        <v>13</v>
      </c>
      <c r="H4" s="21"/>
      <c r="I4" s="18" t="s">
        <v>14</v>
      </c>
      <c r="J4" s="19"/>
      <c r="K4" s="7" t="s">
        <v>15</v>
      </c>
      <c r="L4" s="7" t="s">
        <v>16</v>
      </c>
      <c r="M4" s="22"/>
    </row>
    <row r="5" spans="1:16">
      <c r="A5" s="23" t="s">
        <v>17</v>
      </c>
      <c r="B5" s="24" t="s">
        <v>18</v>
      </c>
      <c r="C5" s="25" t="s">
        <v>19</v>
      </c>
      <c r="D5" s="26" t="s">
        <v>20</v>
      </c>
      <c r="E5" s="25" t="s">
        <v>19</v>
      </c>
      <c r="F5" s="26" t="s">
        <v>20</v>
      </c>
      <c r="G5" s="25" t="s">
        <v>19</v>
      </c>
      <c r="H5" s="26" t="s">
        <v>20</v>
      </c>
      <c r="I5" s="27" t="s">
        <v>19</v>
      </c>
      <c r="J5" s="28" t="s">
        <v>20</v>
      </c>
      <c r="K5" s="29" t="s">
        <v>21</v>
      </c>
      <c r="L5" s="29" t="s">
        <v>22</v>
      </c>
      <c r="M5" s="30"/>
      <c r="N5" s="30"/>
      <c r="O5" s="30"/>
    </row>
    <row r="6" spans="1:16">
      <c r="A6" s="31">
        <v>44075</v>
      </c>
      <c r="B6" s="32" t="s">
        <v>23</v>
      </c>
      <c r="C6" s="33"/>
      <c r="D6" s="34"/>
      <c r="E6" s="33"/>
      <c r="F6" s="34"/>
      <c r="G6" s="33"/>
      <c r="H6" s="34"/>
      <c r="I6" s="35">
        <f t="shared" ref="I6:I35" si="0">INT(P6/60)</f>
        <v>0</v>
      </c>
      <c r="J6" s="36">
        <f t="shared" ref="J6:J35" si="1">MOD(P6,60)</f>
        <v>0</v>
      </c>
      <c r="M6" s="5">
        <f t="shared" ref="M6:M35" si="2">C6*60+D6</f>
        <v>0</v>
      </c>
      <c r="N6" s="5">
        <f t="shared" ref="N6:N35" si="3">E6*60+F6</f>
        <v>0</v>
      </c>
      <c r="O6" s="5">
        <f t="shared" ref="O6:O35" si="4">G6*60+H6</f>
        <v>0</v>
      </c>
      <c r="P6" s="5">
        <f t="shared" ref="P6:P35" si="5">M6+N6+O6</f>
        <v>0</v>
      </c>
    </row>
    <row r="7" spans="1:16">
      <c r="A7" s="37">
        <v>44076</v>
      </c>
      <c r="B7" s="38" t="s">
        <v>24</v>
      </c>
      <c r="C7" s="39"/>
      <c r="D7" s="40"/>
      <c r="E7" s="39"/>
      <c r="F7" s="40"/>
      <c r="G7" s="39"/>
      <c r="H7" s="40"/>
      <c r="I7" s="41">
        <f t="shared" si="0"/>
        <v>0</v>
      </c>
      <c r="J7" s="42">
        <f t="shared" si="1"/>
        <v>0</v>
      </c>
      <c r="M7" s="5">
        <f t="shared" si="2"/>
        <v>0</v>
      </c>
      <c r="N7" s="5">
        <f t="shared" si="3"/>
        <v>0</v>
      </c>
      <c r="O7" s="5">
        <f t="shared" si="4"/>
        <v>0</v>
      </c>
      <c r="P7" s="5">
        <f t="shared" si="5"/>
        <v>0</v>
      </c>
    </row>
    <row r="8" spans="1:16">
      <c r="A8" s="37">
        <v>44077</v>
      </c>
      <c r="B8" s="32" t="s">
        <v>25</v>
      </c>
      <c r="C8" s="39"/>
      <c r="D8" s="40"/>
      <c r="E8" s="39"/>
      <c r="F8" s="40"/>
      <c r="G8" s="39"/>
      <c r="H8" s="40"/>
      <c r="I8" s="41">
        <f t="shared" si="0"/>
        <v>0</v>
      </c>
      <c r="J8" s="42">
        <f t="shared" si="1"/>
        <v>0</v>
      </c>
      <c r="K8" s="7" t="s">
        <v>26</v>
      </c>
      <c r="L8" s="7" t="s">
        <v>27</v>
      </c>
      <c r="M8" s="5">
        <f t="shared" si="2"/>
        <v>0</v>
      </c>
      <c r="N8" s="5">
        <f t="shared" si="3"/>
        <v>0</v>
      </c>
      <c r="O8" s="5">
        <f t="shared" si="4"/>
        <v>0</v>
      </c>
      <c r="P8" s="5">
        <f t="shared" si="5"/>
        <v>0</v>
      </c>
    </row>
    <row r="9" spans="1:16">
      <c r="A9" s="37">
        <v>44078</v>
      </c>
      <c r="B9" s="38" t="s">
        <v>28</v>
      </c>
      <c r="C9" s="39"/>
      <c r="D9" s="40"/>
      <c r="E9" s="39"/>
      <c r="F9" s="40"/>
      <c r="G9" s="39"/>
      <c r="H9" s="40"/>
      <c r="I9" s="41">
        <f t="shared" si="0"/>
        <v>0</v>
      </c>
      <c r="J9" s="42">
        <f t="shared" si="1"/>
        <v>0</v>
      </c>
      <c r="K9" s="7" t="s">
        <v>29</v>
      </c>
      <c r="L9" s="7" t="s">
        <v>30</v>
      </c>
      <c r="M9" s="5">
        <f t="shared" si="2"/>
        <v>0</v>
      </c>
      <c r="N9" s="5">
        <f t="shared" si="3"/>
        <v>0</v>
      </c>
      <c r="O9" s="5">
        <f t="shared" si="4"/>
        <v>0</v>
      </c>
      <c r="P9" s="5">
        <f t="shared" si="5"/>
        <v>0</v>
      </c>
    </row>
    <row r="10" spans="1:16">
      <c r="A10" s="37">
        <v>44079</v>
      </c>
      <c r="B10" s="32" t="s">
        <v>31</v>
      </c>
      <c r="C10" s="39"/>
      <c r="D10" s="40"/>
      <c r="E10" s="39"/>
      <c r="F10" s="40"/>
      <c r="G10" s="39"/>
      <c r="H10" s="40"/>
      <c r="I10" s="41">
        <f t="shared" si="0"/>
        <v>0</v>
      </c>
      <c r="J10" s="42">
        <f t="shared" si="1"/>
        <v>0</v>
      </c>
      <c r="K10" s="7" t="s">
        <v>32</v>
      </c>
      <c r="L10" s="7" t="s">
        <v>33</v>
      </c>
      <c r="M10" s="5">
        <f t="shared" si="2"/>
        <v>0</v>
      </c>
      <c r="N10" s="5">
        <f t="shared" si="3"/>
        <v>0</v>
      </c>
      <c r="O10" s="5">
        <f t="shared" si="4"/>
        <v>0</v>
      </c>
      <c r="P10" s="5">
        <f t="shared" si="5"/>
        <v>0</v>
      </c>
    </row>
    <row r="11" spans="1:16">
      <c r="A11" s="37">
        <v>44083</v>
      </c>
      <c r="B11" s="38" t="s">
        <v>34</v>
      </c>
      <c r="C11" s="39"/>
      <c r="D11" s="40"/>
      <c r="E11" s="39"/>
      <c r="F11" s="40"/>
      <c r="G11" s="39"/>
      <c r="H11" s="40"/>
      <c r="I11" s="41">
        <f t="shared" si="0"/>
        <v>0</v>
      </c>
      <c r="J11" s="42">
        <f t="shared" si="1"/>
        <v>0</v>
      </c>
      <c r="K11" s="7" t="s">
        <v>35</v>
      </c>
      <c r="L11" s="7" t="s">
        <v>36</v>
      </c>
      <c r="M11" s="5">
        <f t="shared" si="2"/>
        <v>0</v>
      </c>
      <c r="N11" s="5">
        <f t="shared" si="3"/>
        <v>0</v>
      </c>
      <c r="O11" s="5">
        <f t="shared" si="4"/>
        <v>0</v>
      </c>
      <c r="P11" s="5">
        <f t="shared" si="5"/>
        <v>0</v>
      </c>
    </row>
    <row r="12" spans="1:16">
      <c r="A12" s="37">
        <v>44081</v>
      </c>
      <c r="B12" s="32" t="s">
        <v>37</v>
      </c>
      <c r="C12" s="39"/>
      <c r="D12" s="40"/>
      <c r="E12" s="39"/>
      <c r="F12" s="40"/>
      <c r="G12" s="39"/>
      <c r="H12" s="40"/>
      <c r="I12" s="41">
        <f t="shared" si="0"/>
        <v>0</v>
      </c>
      <c r="J12" s="42">
        <f t="shared" si="1"/>
        <v>0</v>
      </c>
      <c r="K12" s="7" t="s">
        <v>38</v>
      </c>
      <c r="L12" s="7" t="s">
        <v>39</v>
      </c>
      <c r="M12" s="5">
        <f t="shared" si="2"/>
        <v>0</v>
      </c>
      <c r="N12" s="5">
        <f t="shared" si="3"/>
        <v>0</v>
      </c>
      <c r="O12" s="5">
        <f t="shared" si="4"/>
        <v>0</v>
      </c>
      <c r="P12" s="5">
        <f t="shared" si="5"/>
        <v>0</v>
      </c>
    </row>
    <row r="13" spans="1:16">
      <c r="A13" s="37">
        <v>44082</v>
      </c>
      <c r="B13" s="38" t="s">
        <v>40</v>
      </c>
      <c r="C13" s="39"/>
      <c r="D13" s="40"/>
      <c r="E13" s="39"/>
      <c r="F13" s="40"/>
      <c r="G13" s="39"/>
      <c r="H13" s="40"/>
      <c r="I13" s="41">
        <f t="shared" si="0"/>
        <v>0</v>
      </c>
      <c r="J13" s="42">
        <f t="shared" si="1"/>
        <v>0</v>
      </c>
      <c r="K13" s="7" t="s">
        <v>41</v>
      </c>
      <c r="L13" s="7" t="s">
        <v>42</v>
      </c>
      <c r="M13" s="5">
        <f t="shared" si="2"/>
        <v>0</v>
      </c>
      <c r="N13" s="5">
        <f t="shared" si="3"/>
        <v>0</v>
      </c>
      <c r="O13" s="5">
        <f t="shared" si="4"/>
        <v>0</v>
      </c>
      <c r="P13" s="5">
        <f t="shared" si="5"/>
        <v>0</v>
      </c>
    </row>
    <row r="14" spans="1:16">
      <c r="A14" s="37">
        <v>44083</v>
      </c>
      <c r="B14" s="32" t="s">
        <v>43</v>
      </c>
      <c r="C14" s="39"/>
      <c r="D14" s="40"/>
      <c r="E14" s="39"/>
      <c r="F14" s="40"/>
      <c r="G14" s="39"/>
      <c r="H14" s="40"/>
      <c r="I14" s="41">
        <f t="shared" si="0"/>
        <v>0</v>
      </c>
      <c r="J14" s="42">
        <f t="shared" si="1"/>
        <v>0</v>
      </c>
      <c r="M14" s="5">
        <f t="shared" si="2"/>
        <v>0</v>
      </c>
      <c r="N14" s="5">
        <f t="shared" si="3"/>
        <v>0</v>
      </c>
      <c r="O14" s="5">
        <f t="shared" si="4"/>
        <v>0</v>
      </c>
      <c r="P14" s="5">
        <f t="shared" si="5"/>
        <v>0</v>
      </c>
    </row>
    <row r="15" spans="1:16">
      <c r="A15" s="37">
        <v>44084</v>
      </c>
      <c r="B15" s="38" t="s">
        <v>25</v>
      </c>
      <c r="C15" s="39"/>
      <c r="D15" s="40"/>
      <c r="E15" s="39"/>
      <c r="F15" s="40"/>
      <c r="G15" s="39"/>
      <c r="H15" s="40"/>
      <c r="I15" s="41">
        <f t="shared" si="0"/>
        <v>0</v>
      </c>
      <c r="J15" s="42">
        <f t="shared" si="1"/>
        <v>0</v>
      </c>
      <c r="M15" s="5">
        <f t="shared" si="2"/>
        <v>0</v>
      </c>
      <c r="N15" s="5">
        <f t="shared" si="3"/>
        <v>0</v>
      </c>
      <c r="O15" s="5">
        <f t="shared" si="4"/>
        <v>0</v>
      </c>
      <c r="P15" s="5">
        <f t="shared" si="5"/>
        <v>0</v>
      </c>
    </row>
    <row r="16" spans="1:16">
      <c r="A16" s="37">
        <v>44085</v>
      </c>
      <c r="B16" s="32" t="s">
        <v>28</v>
      </c>
      <c r="C16" s="39"/>
      <c r="D16" s="40"/>
      <c r="E16" s="39"/>
      <c r="F16" s="40"/>
      <c r="G16" s="39"/>
      <c r="H16" s="40"/>
      <c r="I16" s="41">
        <f t="shared" si="0"/>
        <v>0</v>
      </c>
      <c r="J16" s="42">
        <f t="shared" si="1"/>
        <v>0</v>
      </c>
      <c r="M16" s="5">
        <f t="shared" si="2"/>
        <v>0</v>
      </c>
      <c r="N16" s="5">
        <f t="shared" si="3"/>
        <v>0</v>
      </c>
      <c r="O16" s="5">
        <f t="shared" si="4"/>
        <v>0</v>
      </c>
      <c r="P16" s="5">
        <f t="shared" si="5"/>
        <v>0</v>
      </c>
    </row>
    <row r="17" spans="1:16">
      <c r="A17" s="37">
        <v>44086</v>
      </c>
      <c r="B17" s="38" t="s">
        <v>31</v>
      </c>
      <c r="C17" s="39"/>
      <c r="D17" s="40"/>
      <c r="E17" s="39"/>
      <c r="F17" s="40"/>
      <c r="G17" s="39"/>
      <c r="H17" s="40"/>
      <c r="I17" s="41">
        <f t="shared" si="0"/>
        <v>0</v>
      </c>
      <c r="J17" s="42">
        <f t="shared" si="1"/>
        <v>0</v>
      </c>
      <c r="M17" s="5">
        <f t="shared" si="2"/>
        <v>0</v>
      </c>
      <c r="N17" s="5">
        <f t="shared" si="3"/>
        <v>0</v>
      </c>
      <c r="O17" s="5">
        <f t="shared" si="4"/>
        <v>0</v>
      </c>
      <c r="P17" s="5">
        <f t="shared" si="5"/>
        <v>0</v>
      </c>
    </row>
    <row r="18" spans="1:16">
      <c r="A18" s="37">
        <v>44087</v>
      </c>
      <c r="B18" s="32" t="s">
        <v>34</v>
      </c>
      <c r="C18" s="39"/>
      <c r="D18" s="40"/>
      <c r="E18" s="39"/>
      <c r="F18" s="40"/>
      <c r="G18" s="39"/>
      <c r="H18" s="40"/>
      <c r="I18" s="41">
        <f t="shared" si="0"/>
        <v>0</v>
      </c>
      <c r="J18" s="42">
        <f t="shared" si="1"/>
        <v>0</v>
      </c>
      <c r="M18" s="5">
        <f t="shared" si="2"/>
        <v>0</v>
      </c>
      <c r="N18" s="5">
        <f t="shared" si="3"/>
        <v>0</v>
      </c>
      <c r="O18" s="5">
        <f t="shared" si="4"/>
        <v>0</v>
      </c>
      <c r="P18" s="5">
        <f t="shared" si="5"/>
        <v>0</v>
      </c>
    </row>
    <row r="19" spans="1:16">
      <c r="A19" s="37">
        <v>44088</v>
      </c>
      <c r="B19" s="38" t="s">
        <v>37</v>
      </c>
      <c r="C19" s="39"/>
      <c r="D19" s="40"/>
      <c r="E19" s="39"/>
      <c r="F19" s="40"/>
      <c r="G19" s="39"/>
      <c r="H19" s="40"/>
      <c r="I19" s="41">
        <f t="shared" si="0"/>
        <v>0</v>
      </c>
      <c r="J19" s="42">
        <f t="shared" si="1"/>
        <v>0</v>
      </c>
      <c r="M19" s="5">
        <f t="shared" si="2"/>
        <v>0</v>
      </c>
      <c r="N19" s="5">
        <f t="shared" si="3"/>
        <v>0</v>
      </c>
      <c r="O19" s="5">
        <f t="shared" si="4"/>
        <v>0</v>
      </c>
      <c r="P19" s="5">
        <f t="shared" si="5"/>
        <v>0</v>
      </c>
    </row>
    <row r="20" spans="1:16">
      <c r="A20" s="37">
        <v>44089</v>
      </c>
      <c r="B20" s="32" t="s">
        <v>40</v>
      </c>
      <c r="C20" s="39"/>
      <c r="D20" s="40"/>
      <c r="E20" s="39"/>
      <c r="F20" s="40"/>
      <c r="G20" s="39"/>
      <c r="H20" s="40"/>
      <c r="I20" s="41">
        <f t="shared" si="0"/>
        <v>0</v>
      </c>
      <c r="J20" s="42">
        <f t="shared" si="1"/>
        <v>0</v>
      </c>
      <c r="M20" s="5">
        <f t="shared" si="2"/>
        <v>0</v>
      </c>
      <c r="N20" s="5">
        <f t="shared" si="3"/>
        <v>0</v>
      </c>
      <c r="O20" s="5">
        <f t="shared" si="4"/>
        <v>0</v>
      </c>
      <c r="P20" s="5">
        <f t="shared" si="5"/>
        <v>0</v>
      </c>
    </row>
    <row r="21" spans="1:16">
      <c r="A21" s="37">
        <v>44093</v>
      </c>
      <c r="B21" s="38" t="s">
        <v>43</v>
      </c>
      <c r="C21" s="39"/>
      <c r="D21" s="40"/>
      <c r="E21" s="39"/>
      <c r="F21" s="40"/>
      <c r="G21" s="39"/>
      <c r="H21" s="40"/>
      <c r="I21" s="41">
        <f t="shared" si="0"/>
        <v>0</v>
      </c>
      <c r="J21" s="42">
        <f t="shared" si="1"/>
        <v>0</v>
      </c>
      <c r="M21" s="5">
        <f t="shared" si="2"/>
        <v>0</v>
      </c>
      <c r="N21" s="5">
        <f t="shared" si="3"/>
        <v>0</v>
      </c>
      <c r="O21" s="5">
        <f t="shared" si="4"/>
        <v>0</v>
      </c>
      <c r="P21" s="5">
        <f t="shared" si="5"/>
        <v>0</v>
      </c>
    </row>
    <row r="22" spans="1:16">
      <c r="A22" s="37">
        <v>44091</v>
      </c>
      <c r="B22" s="32" t="s">
        <v>25</v>
      </c>
      <c r="C22" s="39"/>
      <c r="D22" s="40"/>
      <c r="E22" s="39"/>
      <c r="F22" s="40"/>
      <c r="G22" s="39"/>
      <c r="H22" s="40"/>
      <c r="I22" s="41">
        <f t="shared" si="0"/>
        <v>0</v>
      </c>
      <c r="J22" s="42">
        <f t="shared" si="1"/>
        <v>0</v>
      </c>
      <c r="M22" s="5">
        <f t="shared" si="2"/>
        <v>0</v>
      </c>
      <c r="N22" s="5">
        <f t="shared" si="3"/>
        <v>0</v>
      </c>
      <c r="O22" s="5">
        <f t="shared" si="4"/>
        <v>0</v>
      </c>
      <c r="P22" s="5">
        <f t="shared" si="5"/>
        <v>0</v>
      </c>
    </row>
    <row r="23" spans="1:16">
      <c r="A23" s="37">
        <v>44092</v>
      </c>
      <c r="B23" s="38" t="s">
        <v>28</v>
      </c>
      <c r="C23" s="39"/>
      <c r="D23" s="40"/>
      <c r="E23" s="39"/>
      <c r="F23" s="40"/>
      <c r="G23" s="39"/>
      <c r="H23" s="40"/>
      <c r="I23" s="41">
        <f t="shared" si="0"/>
        <v>0</v>
      </c>
      <c r="J23" s="42">
        <f t="shared" si="1"/>
        <v>0</v>
      </c>
      <c r="M23" s="5">
        <f t="shared" si="2"/>
        <v>0</v>
      </c>
      <c r="N23" s="5">
        <f t="shared" si="3"/>
        <v>0</v>
      </c>
      <c r="O23" s="5">
        <f t="shared" si="4"/>
        <v>0</v>
      </c>
      <c r="P23" s="5">
        <f t="shared" si="5"/>
        <v>0</v>
      </c>
    </row>
    <row r="24" spans="1:16">
      <c r="A24" s="37">
        <v>44093</v>
      </c>
      <c r="B24" s="32" t="s">
        <v>31</v>
      </c>
      <c r="C24" s="39"/>
      <c r="D24" s="40"/>
      <c r="E24" s="39"/>
      <c r="F24" s="40"/>
      <c r="G24" s="39"/>
      <c r="H24" s="40"/>
      <c r="I24" s="41">
        <f t="shared" si="0"/>
        <v>0</v>
      </c>
      <c r="J24" s="42">
        <f t="shared" si="1"/>
        <v>0</v>
      </c>
      <c r="M24" s="5">
        <f t="shared" si="2"/>
        <v>0</v>
      </c>
      <c r="N24" s="5">
        <f t="shared" si="3"/>
        <v>0</v>
      </c>
      <c r="O24" s="5">
        <f t="shared" si="4"/>
        <v>0</v>
      </c>
      <c r="P24" s="5">
        <f t="shared" si="5"/>
        <v>0</v>
      </c>
    </row>
    <row r="25" spans="1:16">
      <c r="A25" s="37">
        <v>44094</v>
      </c>
      <c r="B25" s="38" t="s">
        <v>34</v>
      </c>
      <c r="C25" s="39"/>
      <c r="D25" s="40"/>
      <c r="E25" s="39"/>
      <c r="F25" s="40"/>
      <c r="G25" s="39"/>
      <c r="H25" s="40"/>
      <c r="I25" s="41">
        <f t="shared" si="0"/>
        <v>0</v>
      </c>
      <c r="J25" s="42">
        <f t="shared" si="1"/>
        <v>0</v>
      </c>
      <c r="M25" s="5">
        <f t="shared" si="2"/>
        <v>0</v>
      </c>
      <c r="N25" s="5">
        <f t="shared" si="3"/>
        <v>0</v>
      </c>
      <c r="O25" s="5">
        <f t="shared" si="4"/>
        <v>0</v>
      </c>
      <c r="P25" s="5">
        <f t="shared" si="5"/>
        <v>0</v>
      </c>
    </row>
    <row r="26" spans="1:16">
      <c r="A26" s="37">
        <v>44095</v>
      </c>
      <c r="B26" s="32" t="s">
        <v>37</v>
      </c>
      <c r="C26" s="39"/>
      <c r="D26" s="40"/>
      <c r="E26" s="39"/>
      <c r="F26" s="40"/>
      <c r="G26" s="39"/>
      <c r="H26" s="40"/>
      <c r="I26" s="41">
        <f t="shared" si="0"/>
        <v>0</v>
      </c>
      <c r="J26" s="42">
        <f t="shared" si="1"/>
        <v>0</v>
      </c>
      <c r="M26" s="5">
        <f t="shared" si="2"/>
        <v>0</v>
      </c>
      <c r="N26" s="5">
        <f t="shared" si="3"/>
        <v>0</v>
      </c>
      <c r="O26" s="5">
        <f t="shared" si="4"/>
        <v>0</v>
      </c>
      <c r="P26" s="5">
        <f t="shared" si="5"/>
        <v>0</v>
      </c>
    </row>
    <row r="27" spans="1:16">
      <c r="A27" s="37">
        <v>44096</v>
      </c>
      <c r="B27" s="38" t="s">
        <v>40</v>
      </c>
      <c r="C27" s="39"/>
      <c r="D27" s="40"/>
      <c r="E27" s="39"/>
      <c r="F27" s="40"/>
      <c r="G27" s="39"/>
      <c r="H27" s="40"/>
      <c r="I27" s="41">
        <f t="shared" si="0"/>
        <v>0</v>
      </c>
      <c r="J27" s="42">
        <f t="shared" si="1"/>
        <v>0</v>
      </c>
      <c r="M27" s="5">
        <f t="shared" si="2"/>
        <v>0</v>
      </c>
      <c r="N27" s="5">
        <f t="shared" si="3"/>
        <v>0</v>
      </c>
      <c r="O27" s="5">
        <f t="shared" si="4"/>
        <v>0</v>
      </c>
      <c r="P27" s="5">
        <f t="shared" si="5"/>
        <v>0</v>
      </c>
    </row>
    <row r="28" spans="1:16">
      <c r="A28" s="37">
        <v>44097</v>
      </c>
      <c r="B28" s="32" t="s">
        <v>43</v>
      </c>
      <c r="C28" s="39"/>
      <c r="D28" s="40"/>
      <c r="E28" s="39"/>
      <c r="F28" s="40"/>
      <c r="G28" s="39"/>
      <c r="H28" s="40"/>
      <c r="I28" s="41">
        <f t="shared" si="0"/>
        <v>0</v>
      </c>
      <c r="J28" s="42">
        <f t="shared" si="1"/>
        <v>0</v>
      </c>
      <c r="M28" s="5">
        <f t="shared" si="2"/>
        <v>0</v>
      </c>
      <c r="N28" s="5">
        <f t="shared" si="3"/>
        <v>0</v>
      </c>
      <c r="O28" s="5">
        <f t="shared" si="4"/>
        <v>0</v>
      </c>
      <c r="P28" s="5">
        <f t="shared" si="5"/>
        <v>0</v>
      </c>
    </row>
    <row r="29" spans="1:16">
      <c r="A29" s="37">
        <v>44098</v>
      </c>
      <c r="B29" s="38" t="s">
        <v>25</v>
      </c>
      <c r="C29" s="39"/>
      <c r="D29" s="40"/>
      <c r="E29" s="39"/>
      <c r="F29" s="40"/>
      <c r="G29" s="39"/>
      <c r="H29" s="40"/>
      <c r="I29" s="41">
        <f t="shared" si="0"/>
        <v>0</v>
      </c>
      <c r="J29" s="42">
        <f t="shared" si="1"/>
        <v>0</v>
      </c>
      <c r="M29" s="5">
        <f t="shared" si="2"/>
        <v>0</v>
      </c>
      <c r="N29" s="5">
        <f t="shared" si="3"/>
        <v>0</v>
      </c>
      <c r="O29" s="5">
        <f t="shared" si="4"/>
        <v>0</v>
      </c>
      <c r="P29" s="5">
        <f t="shared" si="5"/>
        <v>0</v>
      </c>
    </row>
    <row r="30" spans="1:16">
      <c r="A30" s="37">
        <v>44099</v>
      </c>
      <c r="B30" s="32" t="s">
        <v>28</v>
      </c>
      <c r="C30" s="39"/>
      <c r="D30" s="40"/>
      <c r="E30" s="39"/>
      <c r="F30" s="40"/>
      <c r="G30" s="39"/>
      <c r="H30" s="40"/>
      <c r="I30" s="41">
        <f t="shared" si="0"/>
        <v>0</v>
      </c>
      <c r="J30" s="42">
        <f t="shared" si="1"/>
        <v>0</v>
      </c>
      <c r="M30" s="5">
        <f t="shared" si="2"/>
        <v>0</v>
      </c>
      <c r="N30" s="5">
        <f t="shared" si="3"/>
        <v>0</v>
      </c>
      <c r="O30" s="5">
        <f t="shared" si="4"/>
        <v>0</v>
      </c>
      <c r="P30" s="5">
        <f t="shared" si="5"/>
        <v>0</v>
      </c>
    </row>
    <row r="31" spans="1:16">
      <c r="A31" s="37">
        <v>44103</v>
      </c>
      <c r="B31" s="38" t="s">
        <v>31</v>
      </c>
      <c r="C31" s="39"/>
      <c r="D31" s="40"/>
      <c r="E31" s="39"/>
      <c r="F31" s="40"/>
      <c r="G31" s="39"/>
      <c r="H31" s="40"/>
      <c r="I31" s="41">
        <f t="shared" si="0"/>
        <v>0</v>
      </c>
      <c r="J31" s="42">
        <f t="shared" si="1"/>
        <v>0</v>
      </c>
      <c r="M31" s="5">
        <f t="shared" si="2"/>
        <v>0</v>
      </c>
      <c r="N31" s="5">
        <f t="shared" si="3"/>
        <v>0</v>
      </c>
      <c r="O31" s="5">
        <f t="shared" si="4"/>
        <v>0</v>
      </c>
      <c r="P31" s="5">
        <f t="shared" si="5"/>
        <v>0</v>
      </c>
    </row>
    <row r="32" spans="1:16">
      <c r="A32" s="37">
        <v>44101</v>
      </c>
      <c r="B32" s="32" t="s">
        <v>34</v>
      </c>
      <c r="C32" s="39"/>
      <c r="D32" s="40"/>
      <c r="E32" s="39"/>
      <c r="F32" s="40"/>
      <c r="G32" s="39"/>
      <c r="H32" s="40"/>
      <c r="I32" s="41">
        <f t="shared" si="0"/>
        <v>0</v>
      </c>
      <c r="J32" s="42">
        <f t="shared" si="1"/>
        <v>0</v>
      </c>
      <c r="M32" s="5">
        <f t="shared" si="2"/>
        <v>0</v>
      </c>
      <c r="N32" s="5">
        <f t="shared" si="3"/>
        <v>0</v>
      </c>
      <c r="O32" s="5">
        <f t="shared" si="4"/>
        <v>0</v>
      </c>
      <c r="P32" s="5">
        <f t="shared" si="5"/>
        <v>0</v>
      </c>
    </row>
    <row r="33" spans="1:16">
      <c r="A33" s="37">
        <v>44102</v>
      </c>
      <c r="B33" s="38" t="s">
        <v>37</v>
      </c>
      <c r="C33" s="39"/>
      <c r="D33" s="40"/>
      <c r="E33" s="39"/>
      <c r="F33" s="40"/>
      <c r="G33" s="39"/>
      <c r="H33" s="40"/>
      <c r="I33" s="41">
        <f t="shared" si="0"/>
        <v>0</v>
      </c>
      <c r="J33" s="42">
        <f t="shared" si="1"/>
        <v>0</v>
      </c>
      <c r="M33" s="5">
        <f t="shared" si="2"/>
        <v>0</v>
      </c>
      <c r="N33" s="5">
        <f t="shared" si="3"/>
        <v>0</v>
      </c>
      <c r="O33" s="5">
        <f t="shared" si="4"/>
        <v>0</v>
      </c>
      <c r="P33" s="5">
        <f t="shared" si="5"/>
        <v>0</v>
      </c>
    </row>
    <row r="34" spans="1:16">
      <c r="A34" s="37">
        <v>44103</v>
      </c>
      <c r="B34" s="32" t="s">
        <v>40</v>
      </c>
      <c r="C34" s="39"/>
      <c r="D34" s="40"/>
      <c r="E34" s="39"/>
      <c r="F34" s="40"/>
      <c r="G34" s="39"/>
      <c r="H34" s="40"/>
      <c r="I34" s="41">
        <f t="shared" si="0"/>
        <v>0</v>
      </c>
      <c r="J34" s="42">
        <f t="shared" si="1"/>
        <v>0</v>
      </c>
      <c r="M34" s="5">
        <f t="shared" si="2"/>
        <v>0</v>
      </c>
      <c r="N34" s="5">
        <f t="shared" si="3"/>
        <v>0</v>
      </c>
      <c r="O34" s="5">
        <f t="shared" si="4"/>
        <v>0</v>
      </c>
      <c r="P34" s="5">
        <f t="shared" si="5"/>
        <v>0</v>
      </c>
    </row>
    <row r="35" spans="1:16">
      <c r="A35" s="43">
        <v>44104</v>
      </c>
      <c r="B35" s="38" t="s">
        <v>43</v>
      </c>
      <c r="C35" s="44"/>
      <c r="D35" s="45"/>
      <c r="E35" s="44"/>
      <c r="F35" s="45"/>
      <c r="G35" s="44"/>
      <c r="H35" s="45"/>
      <c r="I35" s="46">
        <f t="shared" si="0"/>
        <v>0</v>
      </c>
      <c r="J35" s="47">
        <f t="shared" si="1"/>
        <v>0</v>
      </c>
      <c r="M35" s="48">
        <f t="shared" si="2"/>
        <v>0</v>
      </c>
      <c r="N35" s="48">
        <f t="shared" si="3"/>
        <v>0</v>
      </c>
      <c r="O35" s="48">
        <f t="shared" si="4"/>
        <v>0</v>
      </c>
      <c r="P35" s="5">
        <f t="shared" si="5"/>
        <v>0</v>
      </c>
    </row>
    <row r="36" spans="1:16">
      <c r="A36" s="49" t="s">
        <v>44</v>
      </c>
      <c r="B36" s="50"/>
      <c r="C36" s="51">
        <f t="shared" ref="C36:J36" si="6">SUM(C6:C35)</f>
        <v>0</v>
      </c>
      <c r="D36" s="52">
        <f t="shared" si="6"/>
        <v>0</v>
      </c>
      <c r="E36" s="51">
        <f t="shared" si="6"/>
        <v>0</v>
      </c>
      <c r="F36" s="52">
        <f t="shared" si="6"/>
        <v>0</v>
      </c>
      <c r="G36" s="51">
        <f t="shared" si="6"/>
        <v>0</v>
      </c>
      <c r="H36" s="52">
        <f t="shared" si="6"/>
        <v>0</v>
      </c>
      <c r="I36" s="51">
        <f t="shared" si="6"/>
        <v>0</v>
      </c>
      <c r="J36" s="52">
        <f t="shared" si="6"/>
        <v>0</v>
      </c>
      <c r="M36" s="53">
        <f>SUM(M6:M35)</f>
        <v>0</v>
      </c>
      <c r="N36" s="53">
        <f>SUM(N6:N35)</f>
        <v>0</v>
      </c>
      <c r="O36" s="53">
        <f>SUM(O6:O35)</f>
        <v>0</v>
      </c>
    </row>
    <row r="37" spans="1:16">
      <c r="A37" s="5"/>
      <c r="B37" s="30"/>
      <c r="C37" s="5"/>
      <c r="D37" s="22"/>
      <c r="E37" s="5"/>
      <c r="F37" s="5"/>
      <c r="G37" s="5"/>
      <c r="H37" s="5"/>
      <c r="I37" s="5"/>
      <c r="J37" s="5"/>
      <c r="M37" s="54">
        <f>ROUND(AVERAGE(M6:M35),1)</f>
        <v>0</v>
      </c>
      <c r="N37" s="54">
        <f>AVERAGE(N6:N35)</f>
        <v>0</v>
      </c>
      <c r="O37" s="54">
        <f>AVERAGE(O6:O35)</f>
        <v>0</v>
      </c>
    </row>
    <row r="38" spans="1:16">
      <c r="A38" s="55"/>
      <c r="B38" s="56"/>
      <c r="C38" s="18" t="s">
        <v>11</v>
      </c>
      <c r="D38" s="19"/>
      <c r="E38" s="20" t="s">
        <v>12</v>
      </c>
      <c r="F38" s="21"/>
      <c r="G38" s="20" t="s">
        <v>13</v>
      </c>
      <c r="H38" s="21"/>
      <c r="I38" s="18" t="s">
        <v>14</v>
      </c>
      <c r="J38" s="19"/>
      <c r="N38" s="30"/>
      <c r="O38" s="30"/>
    </row>
    <row r="39" spans="1:16" ht="18.5" thickBot="1">
      <c r="A39" s="57"/>
      <c r="B39" s="58"/>
      <c r="C39" s="25" t="s">
        <v>19</v>
      </c>
      <c r="D39" s="26" t="s">
        <v>20</v>
      </c>
      <c r="E39" s="25" t="s">
        <v>19</v>
      </c>
      <c r="F39" s="26" t="s">
        <v>20</v>
      </c>
      <c r="G39" s="25" t="s">
        <v>19</v>
      </c>
      <c r="H39" s="26" t="s">
        <v>20</v>
      </c>
      <c r="I39" s="27" t="s">
        <v>19</v>
      </c>
      <c r="J39" s="28" t="s">
        <v>20</v>
      </c>
      <c r="M39" s="30"/>
    </row>
    <row r="40" spans="1:16" ht="22.5" customHeight="1" thickBot="1">
      <c r="A40" s="59" t="s">
        <v>45</v>
      </c>
      <c r="B40" s="60"/>
      <c r="C40" s="61">
        <f>INT(M36/60)</f>
        <v>0</v>
      </c>
      <c r="D40" s="62">
        <f>MOD(M36,60)</f>
        <v>0</v>
      </c>
      <c r="E40" s="63">
        <f>INT(N36/60)</f>
        <v>0</v>
      </c>
      <c r="F40" s="62">
        <f>MOD(N36,60)</f>
        <v>0</v>
      </c>
      <c r="G40" s="63">
        <f>INT(O36/60)</f>
        <v>0</v>
      </c>
      <c r="H40" s="64">
        <f>MOD(O36,60)</f>
        <v>0</v>
      </c>
      <c r="I40" s="65">
        <f>INT(P40/60)</f>
        <v>0</v>
      </c>
      <c r="J40" s="52">
        <f>MOD(P40,60)</f>
        <v>0</v>
      </c>
      <c r="M40" s="5">
        <f>C40*60+D40</f>
        <v>0</v>
      </c>
      <c r="N40" s="5">
        <f>E40*60+F40</f>
        <v>0</v>
      </c>
      <c r="O40" s="5">
        <f>G40*60+H40</f>
        <v>0</v>
      </c>
      <c r="P40" s="5">
        <f>M40+N40+O40</f>
        <v>0</v>
      </c>
    </row>
    <row r="41" spans="1:16" ht="22.5" customHeight="1">
      <c r="A41" s="59" t="s">
        <v>46</v>
      </c>
      <c r="B41" s="66"/>
      <c r="C41" s="35">
        <f>INT(M36/60)</f>
        <v>0</v>
      </c>
      <c r="D41" s="36">
        <f>MOD(M36,60)</f>
        <v>0</v>
      </c>
      <c r="E41" s="35">
        <f>INT(N36/60)</f>
        <v>0</v>
      </c>
      <c r="F41" s="36">
        <f>MOD(N36,60)</f>
        <v>0</v>
      </c>
      <c r="G41" s="35">
        <f>INT(O36/60)</f>
        <v>0</v>
      </c>
      <c r="H41" s="36">
        <f>MOD(O36,60)</f>
        <v>0</v>
      </c>
      <c r="I41" s="51">
        <f>INT(P41/60)</f>
        <v>0</v>
      </c>
      <c r="J41" s="52">
        <f>MOD(P41,60)</f>
        <v>0</v>
      </c>
      <c r="M41" s="5">
        <f>C41*60+D41</f>
        <v>0</v>
      </c>
      <c r="N41" s="5">
        <f>E41*60+F41</f>
        <v>0</v>
      </c>
      <c r="O41" s="5">
        <f>G41*60+H41</f>
        <v>0</v>
      </c>
      <c r="P41" s="5">
        <f>M41+N41</f>
        <v>0</v>
      </c>
    </row>
    <row r="42" spans="1:16">
      <c r="A42" s="67" t="s">
        <v>47</v>
      </c>
    </row>
    <row r="44" spans="1:16">
      <c r="A44" s="67" t="s">
        <v>48</v>
      </c>
    </row>
    <row r="45" spans="1:16">
      <c r="A45" s="70" t="s">
        <v>49</v>
      </c>
      <c r="B45" s="70" t="s">
        <v>4</v>
      </c>
      <c r="C45" s="70" t="s">
        <v>8</v>
      </c>
      <c r="D45" s="71" t="s">
        <v>50</v>
      </c>
      <c r="E45" s="71" t="s">
        <v>50</v>
      </c>
      <c r="F45" s="71" t="s">
        <v>51</v>
      </c>
      <c r="G45" s="71" t="s">
        <v>51</v>
      </c>
      <c r="H45" s="71" t="s">
        <v>52</v>
      </c>
      <c r="I45" s="72" t="s">
        <v>52</v>
      </c>
      <c r="J45" s="73" t="s">
        <v>53</v>
      </c>
      <c r="K45" s="74"/>
    </row>
    <row r="46" spans="1:16">
      <c r="A46" s="75"/>
      <c r="B46" s="75"/>
      <c r="C46" s="75"/>
      <c r="D46" s="76" t="s">
        <v>54</v>
      </c>
      <c r="E46" s="77" t="s">
        <v>55</v>
      </c>
      <c r="F46" s="77" t="s">
        <v>56</v>
      </c>
      <c r="G46" s="77" t="s">
        <v>55</v>
      </c>
      <c r="H46" s="77" t="s">
        <v>56</v>
      </c>
      <c r="I46" s="78" t="s">
        <v>55</v>
      </c>
      <c r="J46" s="79" t="s">
        <v>56</v>
      </c>
      <c r="K46" s="77" t="s">
        <v>55</v>
      </c>
    </row>
    <row r="47" spans="1:16">
      <c r="A47" s="80">
        <f>C1</f>
        <v>0</v>
      </c>
      <c r="B47" s="81">
        <f>J2</f>
        <v>0</v>
      </c>
      <c r="C47" s="81">
        <f>J3</f>
        <v>0</v>
      </c>
      <c r="D47" s="81">
        <f t="shared" ref="D47:K47" si="7">C40</f>
        <v>0</v>
      </c>
      <c r="E47" s="81">
        <f t="shared" si="7"/>
        <v>0</v>
      </c>
      <c r="F47" s="81">
        <f t="shared" si="7"/>
        <v>0</v>
      </c>
      <c r="G47" s="81">
        <f t="shared" si="7"/>
        <v>0</v>
      </c>
      <c r="H47" s="81">
        <f t="shared" si="7"/>
        <v>0</v>
      </c>
      <c r="I47" s="82">
        <f t="shared" si="7"/>
        <v>0</v>
      </c>
      <c r="J47" s="82">
        <f t="shared" si="7"/>
        <v>0</v>
      </c>
      <c r="K47" s="81">
        <f t="shared" si="7"/>
        <v>0</v>
      </c>
    </row>
  </sheetData>
  <mergeCells count="19">
    <mergeCell ref="A40:B40"/>
    <mergeCell ref="A41:B41"/>
    <mergeCell ref="A45:A46"/>
    <mergeCell ref="B45:B46"/>
    <mergeCell ref="C45:C46"/>
    <mergeCell ref="J45:K45"/>
    <mergeCell ref="I4:J4"/>
    <mergeCell ref="A36:B36"/>
    <mergeCell ref="A38:B39"/>
    <mergeCell ref="C38:D38"/>
    <mergeCell ref="E38:F38"/>
    <mergeCell ref="G38:H38"/>
    <mergeCell ref="I38:J38"/>
    <mergeCell ref="A1:B1"/>
    <mergeCell ref="C1:D1"/>
    <mergeCell ref="A3:B3"/>
    <mergeCell ref="C4:D4"/>
    <mergeCell ref="E4:F4"/>
    <mergeCell ref="G4:H4"/>
  </mergeCells>
  <phoneticPr fontId="2"/>
  <dataValidations count="5">
    <dataValidation type="list" allowBlank="1" showInputMessage="1" showErrorMessage="1" sqref="J3" xr:uid="{D7AAC316-F59C-475E-92C5-6F50D3AE86D8}">
      <formula1>$K$8:$K$13</formula1>
    </dataValidation>
    <dataValidation type="list" allowBlank="1" showInputMessage="1" showErrorMessage="1" sqref="J2" xr:uid="{1A98F9C6-1DAE-4BC8-BFEB-C0F87668A08F}">
      <formula1>$K$2:$K$5</formula1>
    </dataValidation>
    <dataValidation type="whole" showInputMessage="1" showErrorMessage="1" prompt="休憩時間以内で入力してください" sqref="E6:E35" xr:uid="{4995C764-0C10-4EB3-B97F-AD6A1A78977F}">
      <formula1>1</formula1>
      <formula2>1</formula2>
    </dataValidation>
    <dataValidation type="whole" allowBlank="1" showInputMessage="1" showErrorMessage="1" sqref="D6:D35 H6:H35" xr:uid="{C343035D-D7FA-4ACF-AA0B-7EE5389DF41E}">
      <formula1>0</formula1>
      <formula2>59</formula2>
    </dataValidation>
    <dataValidation type="whole" allowBlank="1" showInputMessage="1" showErrorMessage="1" sqref="C6:C35 G6:G35" xr:uid="{F3CEDA13-AAF2-4B38-8EC3-47E7ABF1A9E9}">
      <formula1>0</formula1>
      <formula2>16</formula2>
    </dataValidation>
  </dataValidations>
  <printOptions horizontalCentered="1"/>
  <pageMargins left="0.25" right="0.25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別紙1(個人用) </vt:lpstr>
      <vt:lpstr>'別紙1(個人用)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HKnote19</dc:creator>
  <cp:lastModifiedBy>HKnote19</cp:lastModifiedBy>
  <dcterms:created xsi:type="dcterms:W3CDTF">2026-07-01T06:49:28Z</dcterms:created>
  <dcterms:modified xsi:type="dcterms:W3CDTF">2026-07-01T06:49:44Z</dcterms:modified>
</cp:coreProperties>
</file>